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FINANCIERA\Desktop\Formatos Cuenta Publica 2025\"/>
    </mc:Choice>
  </mc:AlternateContent>
  <xr:revisionPtr revIDLastSave="0" documentId="13_ncr:1_{5846EF3A-6F2D-4775-B0FF-98D258ABB5C2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EACT!$B$1:$F$71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<sst xmlns="http://schemas.openxmlformats.org/spreadsheetml/2006/main" count="66" uniqueCount="65">
  <si>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</si>
  <si>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</si>
  <si>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</si>
  <si>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</si>
  <si>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</si>
  <si>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</si>
  <si>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</si>
  <si>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</si>
  <si>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</si>
  <si>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</si>
  <si>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</si>
  <si>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</si>
  <si>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</si>
  <si>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</si>
  <si>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</si>
  <si>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</si>
  <si>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</si>
  <si>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</si>
  <si>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</si>
  <si>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</si>
  <si>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</si>
  <si>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</si>
  <si>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</si>
  <si>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</si>
  <si>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</si>
  <si>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</si>
  <si>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</si>
  <si>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</si>
  <si>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</si>
  <si>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</si>
  <si>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</si>
  <si>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</si>
  <si>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</si>
  <si>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</si>
  <si>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</si>
  <si>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</si>
  <si>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</si>
  <si>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</si>
  <si>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</si>
  <si>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</si>
  <si>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</si>
  <si>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</si>
  <si>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</si>
  <si>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</si>
  <si>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</si>
  <si>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</si>
  <si>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</si>
  <si>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</si>
  <si>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</si>
  <si>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</si>
  <si>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</si>
  <si>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</si>
  <si>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</si>
  <si>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</si>
  <si>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</si>
  <si>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</si>
  <si>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Rural de Agua y Saneamiento de Puerto palomas</t>
  </si>
  <si>
    <t>Del 01 de Enero al 31 de Diciembre de 2024 y del 01 de enero al 31 de diciembre de 2023</t>
  </si>
  <si>
    <t>2024</t>
  </si>
  <si>
    <t>2023</t>
  </si>
  <si>
    <t>T.S.C SERGIO O. DE LEON MACIAS</t>
  </si>
  <si>
    <t>DIRECTOR EJECUTIVO</t>
  </si>
  <si>
    <t>____________________________</t>
  </si>
  <si>
    <t>C. ARACELI APODACA VEGA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</si>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</sst>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Normal="100" workbookViewId="0">
      <selection activeCell="K7" sqref="K7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57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12211678</v>
      </c>
      <c r="F7" s="17">
        <f>SUM(F8:F14)</f>
        <v>11733314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11799825</v>
      </c>
      <c r="F11" s="19">
        <v>10175368</v>
      </c>
    </row>
    <row r="12" spans="2:6" x14ac:dyDescent="0.2">
      <c r="B12" s="18" t="s">
        <v>7</v>
      </c>
      <c r="C12" s="5"/>
      <c r="D12" s="5"/>
      <c r="E12" s="11">
        <v>405215</v>
      </c>
      <c r="F12" s="19">
        <v>312146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6638</v>
      </c>
      <c r="F14" s="19">
        <v>1245800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1305314</v>
      </c>
      <c r="F15" s="17">
        <f>SUM(F16:F17)</f>
        <v>712975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1305314</v>
      </c>
      <c r="F17" s="19">
        <v>712975</v>
      </c>
    </row>
    <row r="18" spans="2:6" ht="14.65" customHeight="1" x14ac:dyDescent="0.2">
      <c r="B18" s="20" t="s">
        <v>13</v>
      </c>
      <c r="C18" s="8"/>
      <c r="D18" s="8"/>
      <c r="E18" s="4">
        <f>SUM(E19:E23)</f>
        <v>294050</v>
      </c>
      <c r="F18" s="17">
        <f>SUM(F19:F23)</f>
        <v>63535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294050</v>
      </c>
      <c r="F23" s="19">
        <v>63535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13811042</v>
      </c>
      <c r="F25" s="17">
        <f>SUM(F18,F15,F7)</f>
        <v>12509824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8184908</v>
      </c>
      <c r="F28" s="17">
        <f>SUM(F29:F31)</f>
        <v>7543873</v>
      </c>
    </row>
    <row r="29" spans="2:6" x14ac:dyDescent="0.2">
      <c r="B29" s="18" t="s">
        <v>22</v>
      </c>
      <c r="C29" s="9"/>
      <c r="D29" s="9"/>
      <c r="E29" s="11">
        <v>3580922</v>
      </c>
      <c r="F29" s="19">
        <v>3048600</v>
      </c>
    </row>
    <row r="30" spans="2:6" x14ac:dyDescent="0.2">
      <c r="B30" s="18" t="s">
        <v>23</v>
      </c>
      <c r="C30" s="9"/>
      <c r="D30" s="9"/>
      <c r="E30" s="11">
        <v>1708370</v>
      </c>
      <c r="F30" s="19">
        <v>1866513</v>
      </c>
    </row>
    <row r="31" spans="2:6" x14ac:dyDescent="0.2">
      <c r="B31" s="18" t="s">
        <v>24</v>
      </c>
      <c r="C31" s="9"/>
      <c r="D31" s="9"/>
      <c r="E31" s="11">
        <v>2895616</v>
      </c>
      <c r="F31" s="19">
        <v>2628760</v>
      </c>
    </row>
    <row r="32" spans="2:6" ht="15" customHeight="1" x14ac:dyDescent="0.2">
      <c r="B32" s="20" t="s">
        <v>25</v>
      </c>
      <c r="C32" s="8"/>
      <c r="D32" s="8"/>
      <c r="E32" s="4">
        <f>SUM(E33:E41)</f>
        <v>626488</v>
      </c>
      <c r="F32" s="17">
        <f>SUM(F33:F41)</f>
        <v>575382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626488</v>
      </c>
      <c r="F34" s="19">
        <v>575382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830330</v>
      </c>
      <c r="F52" s="17">
        <f>SUM(F53:F56)</f>
        <v>701065</v>
      </c>
    </row>
    <row r="53" spans="1:6" ht="15" customHeight="1" x14ac:dyDescent="0.2">
      <c r="B53" s="35" t="s">
        <v>45</v>
      </c>
      <c r="C53" s="36"/>
      <c r="D53" s="36"/>
      <c r="E53" s="11">
        <v>830330</v>
      </c>
      <c r="F53" s="19">
        <v>701065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9641726</v>
      </c>
      <c r="F60" s="17">
        <f>SUM(F57,F52,F46,F42,F28,F32)</f>
        <v>8820320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4169316</v>
      </c>
      <c r="F62" s="17">
        <f>F25-F60</f>
        <v>3689504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/>
    </row>
    <row r="67" spans="2:4" s="30" customFormat="1" x14ac:dyDescent="0.2"/>
    <row r="68" spans="2:4" s="30" customFormat="1" x14ac:dyDescent="0.2">
      <c r="B68" s="30" t="s">
        <v>62</v>
      </c>
      <c r="D68" s="30" t="s">
        <v>62</v>
      </c>
    </row>
    <row r="69" spans="2:4" s="30" customFormat="1" x14ac:dyDescent="0.2">
      <c r="B69" s="50" t="s">
        <v>60</v>
      </c>
      <c r="D69" s="50" t="s">
        <v>63</v>
      </c>
    </row>
    <row r="70" spans="2:4" s="30" customFormat="1" x14ac:dyDescent="0.2">
      <c r="B70" s="50" t="s">
        <v>61</v>
      </c>
      <c r="D70" s="50" t="s">
        <v>64</v>
      </c>
    </row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0866141732283472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Araceli Apodaca</cp:lastModifiedBy>
  <cp:lastPrinted>2025-01-31T17:16:52Z</cp:lastPrinted>
  <dcterms:created xsi:type="dcterms:W3CDTF">2019-12-03T18:18:01Z</dcterms:created>
  <dcterms:modified xsi:type="dcterms:W3CDTF">2025-01-31T17:17:09Z</dcterms:modified>
</cp:coreProperties>
</file>